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9435" windowHeight="4410" tabRatio="542"/>
  </bookViews>
  <sheets>
    <sheet name="Ticket Analysis" sheetId="1" r:id="rId1"/>
    <sheet name="Summary" sheetId="2" r:id="rId2"/>
  </sheets>
  <calcPr calcId="125725"/>
</workbook>
</file>

<file path=xl/calcChain.xml><?xml version="1.0" encoding="utf-8"?>
<calcChain xmlns="http://schemas.openxmlformats.org/spreadsheetml/2006/main">
  <c r="B17" i="2"/>
  <c r="C5"/>
  <c r="C6"/>
  <c r="C7"/>
  <c r="C8"/>
  <c r="D8" s="1"/>
  <c r="C9"/>
  <c r="C10"/>
  <c r="D10" s="1"/>
  <c r="C11"/>
  <c r="C12"/>
  <c r="D12" s="1"/>
  <c r="C13"/>
  <c r="C14"/>
  <c r="D14" s="1"/>
  <c r="C15"/>
  <c r="C16"/>
  <c r="D16" s="1"/>
  <c r="D5"/>
  <c r="D7"/>
  <c r="D9"/>
  <c r="D11"/>
  <c r="D13"/>
  <c r="D15"/>
  <c r="G5" i="1"/>
  <c r="G6"/>
  <c r="G7"/>
  <c r="G8"/>
  <c r="G9"/>
  <c r="G10"/>
  <c r="G11"/>
  <c r="G12"/>
  <c r="G13"/>
  <c r="G14"/>
  <c r="G15"/>
  <c r="G16"/>
  <c r="B17"/>
  <c r="C17"/>
  <c r="D17"/>
  <c r="E17"/>
  <c r="F17"/>
  <c r="G17" s="1"/>
  <c r="C17" i="2" l="1"/>
  <c r="D6"/>
  <c r="D17" s="1"/>
</calcChain>
</file>

<file path=xl/sharedStrings.xml><?xml version="1.0" encoding="utf-8"?>
<sst xmlns="http://schemas.openxmlformats.org/spreadsheetml/2006/main" count="39" uniqueCount="25">
  <si>
    <t>SALES</t>
  </si>
  <si>
    <t>COST</t>
  </si>
  <si>
    <t>PROFIT</t>
  </si>
  <si>
    <t>JAN</t>
  </si>
  <si>
    <t>FEB</t>
  </si>
  <si>
    <t>MAR</t>
  </si>
  <si>
    <t>APR</t>
  </si>
  <si>
    <t>MAY</t>
  </si>
  <si>
    <t>TOTAL</t>
  </si>
  <si>
    <t>JUN</t>
  </si>
  <si>
    <t>JUL</t>
  </si>
  <si>
    <t>AUG</t>
  </si>
  <si>
    <t>SEP</t>
  </si>
  <si>
    <t>OCT</t>
  </si>
  <si>
    <t>NOV</t>
  </si>
  <si>
    <t>DEC</t>
  </si>
  <si>
    <t>TICKET SALES ANALYSIS</t>
  </si>
  <si>
    <t>METROPLEX
CINEMAS</t>
  </si>
  <si>
    <t>FILM CITY</t>
  </si>
  <si>
    <t>POPCORN
PLAZA</t>
  </si>
  <si>
    <t>THE SCREEN
SCENE</t>
  </si>
  <si>
    <t>MOVIE
MADNESS</t>
  </si>
  <si>
    <t>TOTALS</t>
  </si>
  <si>
    <t>MEET ME AT THE MOVIES, INC.</t>
  </si>
  <si>
    <t>PROFIT STATEMENT</t>
  </si>
</sst>
</file>

<file path=xl/styles.xml><?xml version="1.0" encoding="utf-8"?>
<styleSheet xmlns="http://schemas.openxmlformats.org/spreadsheetml/2006/main">
  <numFmts count="1">
    <numFmt numFmtId="6" formatCode="&quot;$&quot;#,##0_);[Red]\(&quot;$&quot;#,##0\)"/>
  </numFmts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6"/>
      <color indexed="18"/>
      <name val="Century Schoolbook"/>
      <family val="1"/>
    </font>
    <font>
      <b/>
      <sz val="10"/>
      <color indexed="21"/>
      <name val="Arial"/>
      <family val="2"/>
    </font>
    <font>
      <b/>
      <sz val="12"/>
      <color indexed="18"/>
      <name val="Century Schoolbook"/>
      <family val="1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6" fillId="0" borderId="0" xfId="0" applyFont="1" applyAlignment="1"/>
    <xf numFmtId="6" fontId="3" fillId="0" borderId="0" xfId="0" applyNumberFormat="1" applyFont="1" applyBorder="1"/>
    <xf numFmtId="6" fontId="3" fillId="0" borderId="2" xfId="0" applyNumberFormat="1" applyFont="1" applyBorder="1"/>
    <xf numFmtId="0" fontId="1" fillId="0" borderId="1" xfId="0" applyFont="1" applyBorder="1" applyAlignment="1">
      <alignment horizontal="center" vertical="center" wrapText="1"/>
    </xf>
    <xf numFmtId="6" fontId="3" fillId="0" borderId="3" xfId="0" applyNumberFormat="1" applyFont="1" applyBorder="1"/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abSelected="1" workbookViewId="0">
      <selection sqref="A1:G1"/>
    </sheetView>
  </sheetViews>
  <sheetFormatPr defaultRowHeight="15"/>
  <cols>
    <col min="1" max="1" width="9.140625" style="1"/>
    <col min="2" max="2" width="12.42578125" style="1" customWidth="1"/>
    <col min="3" max="3" width="12.7109375" style="1" bestFit="1" customWidth="1"/>
    <col min="4" max="4" width="11.5703125" style="1" bestFit="1" customWidth="1"/>
    <col min="5" max="5" width="12.7109375" style="1" bestFit="1" customWidth="1"/>
    <col min="6" max="6" width="10.28515625" style="1" bestFit="1" customWidth="1"/>
    <col min="7" max="7" width="9.7109375" style="1" bestFit="1" customWidth="1"/>
    <col min="8" max="16384" width="9.140625" style="1"/>
  </cols>
  <sheetData>
    <row r="1" spans="1:9" ht="20.25">
      <c r="A1" s="13" t="s">
        <v>23</v>
      </c>
      <c r="B1" s="13"/>
      <c r="C1" s="13"/>
      <c r="D1" s="13"/>
      <c r="E1" s="13"/>
      <c r="F1" s="13"/>
      <c r="G1" s="13"/>
    </row>
    <row r="2" spans="1:9" ht="18.75" customHeight="1">
      <c r="A2" s="14" t="s">
        <v>16</v>
      </c>
      <c r="B2" s="14"/>
      <c r="C2" s="14"/>
      <c r="D2" s="14"/>
      <c r="E2" s="14"/>
      <c r="F2" s="14"/>
      <c r="G2" s="14"/>
    </row>
    <row r="3" spans="1:9">
      <c r="A3" s="2"/>
      <c r="B3" s="2"/>
      <c r="C3" s="2"/>
      <c r="D3" s="2"/>
      <c r="E3" s="2"/>
      <c r="F3" s="2"/>
      <c r="G3" s="2"/>
    </row>
    <row r="4" spans="1:9" ht="36" customHeight="1" thickBot="1">
      <c r="A4" s="2"/>
      <c r="B4" s="12" t="s">
        <v>17</v>
      </c>
      <c r="C4" s="9" t="s">
        <v>18</v>
      </c>
      <c r="D4" s="9" t="s">
        <v>19</v>
      </c>
      <c r="E4" s="9" t="s">
        <v>20</v>
      </c>
      <c r="F4" s="9" t="s">
        <v>21</v>
      </c>
      <c r="G4" s="9" t="s">
        <v>22</v>
      </c>
      <c r="H4" s="5"/>
      <c r="I4" s="5"/>
    </row>
    <row r="5" spans="1:9">
      <c r="A5" s="3" t="s">
        <v>3</v>
      </c>
      <c r="B5" s="7">
        <v>465</v>
      </c>
      <c r="C5" s="7">
        <v>181</v>
      </c>
      <c r="D5" s="7">
        <v>44</v>
      </c>
      <c r="E5" s="7">
        <v>162</v>
      </c>
      <c r="F5" s="7">
        <v>1490</v>
      </c>
      <c r="G5" s="7">
        <f t="shared" ref="G5:G17" si="0">SUM(B5:F5)</f>
        <v>2342</v>
      </c>
    </row>
    <row r="6" spans="1:9">
      <c r="A6" s="3" t="s">
        <v>4</v>
      </c>
      <c r="B6" s="7">
        <v>1029</v>
      </c>
      <c r="C6" s="7">
        <v>322</v>
      </c>
      <c r="D6" s="7">
        <v>326</v>
      </c>
      <c r="E6" s="7">
        <v>878</v>
      </c>
      <c r="F6" s="7">
        <v>1135</v>
      </c>
      <c r="G6" s="7">
        <f t="shared" si="0"/>
        <v>3690</v>
      </c>
    </row>
    <row r="7" spans="1:9">
      <c r="A7" s="3" t="s">
        <v>5</v>
      </c>
      <c r="B7" s="7">
        <v>683</v>
      </c>
      <c r="C7" s="7">
        <v>403</v>
      </c>
      <c r="D7" s="7">
        <v>913</v>
      </c>
      <c r="E7" s="7">
        <v>398</v>
      </c>
      <c r="F7" s="7">
        <v>341</v>
      </c>
      <c r="G7" s="7">
        <f t="shared" si="0"/>
        <v>2738</v>
      </c>
    </row>
    <row r="8" spans="1:9">
      <c r="A8" s="3" t="s">
        <v>6</v>
      </c>
      <c r="B8" s="7">
        <v>795</v>
      </c>
      <c r="C8" s="7">
        <v>332</v>
      </c>
      <c r="D8" s="7">
        <v>1212</v>
      </c>
      <c r="E8" s="7">
        <v>789</v>
      </c>
      <c r="F8" s="7">
        <v>619</v>
      </c>
      <c r="G8" s="7">
        <f t="shared" si="0"/>
        <v>3747</v>
      </c>
    </row>
    <row r="9" spans="1:9">
      <c r="A9" s="3" t="s">
        <v>7</v>
      </c>
      <c r="B9" s="7">
        <v>1049</v>
      </c>
      <c r="C9" s="7">
        <v>1280</v>
      </c>
      <c r="D9" s="7">
        <v>556</v>
      </c>
      <c r="E9" s="7">
        <v>347</v>
      </c>
      <c r="F9" s="7">
        <v>396</v>
      </c>
      <c r="G9" s="7">
        <f t="shared" si="0"/>
        <v>3628</v>
      </c>
    </row>
    <row r="10" spans="1:9">
      <c r="A10" s="3" t="s">
        <v>9</v>
      </c>
      <c r="B10" s="7">
        <v>1411</v>
      </c>
      <c r="C10" s="7">
        <v>567</v>
      </c>
      <c r="D10" s="7">
        <v>498</v>
      </c>
      <c r="E10" s="7">
        <v>323</v>
      </c>
      <c r="F10" s="7">
        <v>1228</v>
      </c>
      <c r="G10" s="7">
        <f t="shared" si="0"/>
        <v>4027</v>
      </c>
    </row>
    <row r="11" spans="1:9">
      <c r="A11" s="3" t="s">
        <v>10</v>
      </c>
      <c r="B11" s="7">
        <v>461</v>
      </c>
      <c r="C11" s="7">
        <v>554</v>
      </c>
      <c r="D11" s="7">
        <v>1447</v>
      </c>
      <c r="E11" s="7">
        <v>785</v>
      </c>
      <c r="F11" s="7">
        <v>748</v>
      </c>
      <c r="G11" s="7">
        <f t="shared" si="0"/>
        <v>3995</v>
      </c>
    </row>
    <row r="12" spans="1:9">
      <c r="A12" s="3" t="s">
        <v>11</v>
      </c>
      <c r="B12" s="7">
        <v>1072</v>
      </c>
      <c r="C12" s="7">
        <v>177</v>
      </c>
      <c r="D12" s="7">
        <v>1194</v>
      </c>
      <c r="E12" s="7">
        <v>1561</v>
      </c>
      <c r="F12" s="7">
        <v>1467</v>
      </c>
      <c r="G12" s="7">
        <f t="shared" si="0"/>
        <v>5471</v>
      </c>
    </row>
    <row r="13" spans="1:9">
      <c r="A13" s="3" t="s">
        <v>12</v>
      </c>
      <c r="B13" s="7">
        <v>629</v>
      </c>
      <c r="C13" s="7">
        <v>1120</v>
      </c>
      <c r="D13" s="7">
        <v>950</v>
      </c>
      <c r="E13" s="7">
        <v>869</v>
      </c>
      <c r="F13" s="7">
        <v>232</v>
      </c>
      <c r="G13" s="7">
        <f t="shared" si="0"/>
        <v>3800</v>
      </c>
    </row>
    <row r="14" spans="1:9">
      <c r="A14" s="3" t="s">
        <v>13</v>
      </c>
      <c r="B14" s="7">
        <v>1211</v>
      </c>
      <c r="C14" s="7">
        <v>1490</v>
      </c>
      <c r="D14" s="7">
        <v>475</v>
      </c>
      <c r="E14" s="7">
        <v>1321</v>
      </c>
      <c r="F14" s="7">
        <v>564</v>
      </c>
      <c r="G14" s="7">
        <f t="shared" si="0"/>
        <v>5061</v>
      </c>
    </row>
    <row r="15" spans="1:9">
      <c r="A15" s="3" t="s">
        <v>14</v>
      </c>
      <c r="B15" s="7">
        <v>1389</v>
      </c>
      <c r="C15" s="7">
        <v>421</v>
      </c>
      <c r="D15" s="7">
        <v>306</v>
      </c>
      <c r="E15" s="7">
        <v>728</v>
      </c>
      <c r="F15" s="7">
        <v>425</v>
      </c>
      <c r="G15" s="7">
        <f t="shared" si="0"/>
        <v>3269</v>
      </c>
    </row>
    <row r="16" spans="1:9">
      <c r="A16" s="3" t="s">
        <v>15</v>
      </c>
      <c r="B16" s="7">
        <v>922</v>
      </c>
      <c r="C16" s="7">
        <v>594</v>
      </c>
      <c r="D16" s="7">
        <v>1020</v>
      </c>
      <c r="E16" s="7">
        <v>640</v>
      </c>
      <c r="F16" s="7">
        <v>130</v>
      </c>
      <c r="G16" s="7">
        <f t="shared" si="0"/>
        <v>3306</v>
      </c>
    </row>
    <row r="17" spans="1:7" ht="15.75" thickBot="1">
      <c r="A17" s="3" t="s">
        <v>8</v>
      </c>
      <c r="B17" s="8">
        <f>SUM(B5:B16)</f>
        <v>11116</v>
      </c>
      <c r="C17" s="8">
        <f>SUM(C5:C16)</f>
        <v>7441</v>
      </c>
      <c r="D17" s="8">
        <f>SUM(D5:D16)</f>
        <v>8941</v>
      </c>
      <c r="E17" s="8">
        <f>SUM(E5:E16)</f>
        <v>8801</v>
      </c>
      <c r="F17" s="8">
        <f>SUM(F5:F16)</f>
        <v>8775</v>
      </c>
      <c r="G17" s="8">
        <f t="shared" si="0"/>
        <v>45074</v>
      </c>
    </row>
    <row r="18" spans="1:7" ht="15.75" thickTop="1"/>
  </sheetData>
  <mergeCells count="2">
    <mergeCell ref="A1:G1"/>
    <mergeCell ref="A2:G2"/>
  </mergeCells>
  <phoneticPr fontId="0" type="noConversion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17"/>
  <sheetViews>
    <sheetView workbookViewId="0">
      <selection sqref="A1:D1"/>
    </sheetView>
  </sheetViews>
  <sheetFormatPr defaultRowHeight="12.75"/>
  <cols>
    <col min="1" max="1" width="9.7109375" customWidth="1"/>
    <col min="2" max="4" width="12" customWidth="1"/>
  </cols>
  <sheetData>
    <row r="1" spans="1:7" ht="20.25">
      <c r="A1" s="15" t="s">
        <v>23</v>
      </c>
      <c r="B1" s="15"/>
      <c r="C1" s="15"/>
      <c r="D1" s="15"/>
      <c r="E1" s="6"/>
      <c r="F1" s="6"/>
      <c r="G1" s="4"/>
    </row>
    <row r="2" spans="1:7" ht="15">
      <c r="A2" s="15" t="s">
        <v>24</v>
      </c>
      <c r="B2" s="15"/>
      <c r="C2" s="15"/>
      <c r="D2" s="15"/>
      <c r="E2" s="6"/>
      <c r="F2" s="6"/>
    </row>
    <row r="3" spans="1:7">
      <c r="A3" s="2"/>
      <c r="B3" s="2"/>
      <c r="C3" s="2"/>
      <c r="D3" s="2"/>
    </row>
    <row r="4" spans="1:7" ht="13.5" thickBot="1">
      <c r="A4" s="2"/>
      <c r="B4" s="11" t="s">
        <v>0</v>
      </c>
      <c r="C4" s="11" t="s">
        <v>1</v>
      </c>
      <c r="D4" s="11" t="s">
        <v>2</v>
      </c>
    </row>
    <row r="5" spans="1:7">
      <c r="A5" s="3" t="s">
        <v>3</v>
      </c>
      <c r="B5" s="7">
        <v>2342</v>
      </c>
      <c r="C5" s="7">
        <f>B5*0.45</f>
        <v>1053.9000000000001</v>
      </c>
      <c r="D5" s="7">
        <f>B5-C5</f>
        <v>1288.0999999999999</v>
      </c>
    </row>
    <row r="6" spans="1:7">
      <c r="A6" s="3" t="s">
        <v>4</v>
      </c>
      <c r="B6" s="7">
        <v>3690</v>
      </c>
      <c r="C6" s="7">
        <f t="shared" ref="C6:C16" si="0">B6*0.45</f>
        <v>1660.5</v>
      </c>
      <c r="D6" s="7">
        <f t="shared" ref="D6:D16" si="1">B6-C6</f>
        <v>2029.5</v>
      </c>
    </row>
    <row r="7" spans="1:7">
      <c r="A7" s="3" t="s">
        <v>5</v>
      </c>
      <c r="B7" s="7">
        <v>2738</v>
      </c>
      <c r="C7" s="7">
        <f t="shared" si="0"/>
        <v>1232.1000000000001</v>
      </c>
      <c r="D7" s="7">
        <f t="shared" si="1"/>
        <v>1505.8999999999999</v>
      </c>
    </row>
    <row r="8" spans="1:7">
      <c r="A8" s="3" t="s">
        <v>6</v>
      </c>
      <c r="B8" s="7">
        <v>3747</v>
      </c>
      <c r="C8" s="7">
        <f t="shared" si="0"/>
        <v>1686.15</v>
      </c>
      <c r="D8" s="7">
        <f t="shared" si="1"/>
        <v>2060.85</v>
      </c>
    </row>
    <row r="9" spans="1:7">
      <c r="A9" s="3" t="s">
        <v>7</v>
      </c>
      <c r="B9" s="7">
        <v>3628</v>
      </c>
      <c r="C9" s="7">
        <f t="shared" si="0"/>
        <v>1632.6000000000001</v>
      </c>
      <c r="D9" s="7">
        <f t="shared" si="1"/>
        <v>1995.3999999999999</v>
      </c>
    </row>
    <row r="10" spans="1:7">
      <c r="A10" s="3" t="s">
        <v>9</v>
      </c>
      <c r="B10" s="7">
        <v>4027</v>
      </c>
      <c r="C10" s="7">
        <f t="shared" si="0"/>
        <v>1812.15</v>
      </c>
      <c r="D10" s="7">
        <f t="shared" si="1"/>
        <v>2214.85</v>
      </c>
    </row>
    <row r="11" spans="1:7">
      <c r="A11" s="3" t="s">
        <v>10</v>
      </c>
      <c r="B11" s="7">
        <v>3995</v>
      </c>
      <c r="C11" s="7">
        <f t="shared" si="0"/>
        <v>1797.75</v>
      </c>
      <c r="D11" s="7">
        <f t="shared" si="1"/>
        <v>2197.25</v>
      </c>
    </row>
    <row r="12" spans="1:7">
      <c r="A12" s="3" t="s">
        <v>11</v>
      </c>
      <c r="B12" s="7">
        <v>5471</v>
      </c>
      <c r="C12" s="7">
        <f t="shared" si="0"/>
        <v>2461.9500000000003</v>
      </c>
      <c r="D12" s="7">
        <f t="shared" si="1"/>
        <v>3009.0499999999997</v>
      </c>
    </row>
    <row r="13" spans="1:7">
      <c r="A13" s="3" t="s">
        <v>12</v>
      </c>
      <c r="B13" s="7">
        <v>3800</v>
      </c>
      <c r="C13" s="7">
        <f t="shared" si="0"/>
        <v>1710</v>
      </c>
      <c r="D13" s="7">
        <f t="shared" si="1"/>
        <v>2090</v>
      </c>
    </row>
    <row r="14" spans="1:7">
      <c r="A14" s="3" t="s">
        <v>13</v>
      </c>
      <c r="B14" s="7">
        <v>5061</v>
      </c>
      <c r="C14" s="7">
        <f t="shared" si="0"/>
        <v>2277.4500000000003</v>
      </c>
      <c r="D14" s="7">
        <f t="shared" si="1"/>
        <v>2783.5499999999997</v>
      </c>
    </row>
    <row r="15" spans="1:7">
      <c r="A15" s="3" t="s">
        <v>14</v>
      </c>
      <c r="B15" s="7">
        <v>3269</v>
      </c>
      <c r="C15" s="7">
        <f t="shared" si="0"/>
        <v>1471.05</v>
      </c>
      <c r="D15" s="7">
        <f t="shared" si="1"/>
        <v>1797.95</v>
      </c>
    </row>
    <row r="16" spans="1:7">
      <c r="A16" s="3" t="s">
        <v>15</v>
      </c>
      <c r="B16" s="7">
        <v>3306</v>
      </c>
      <c r="C16" s="7">
        <f t="shared" si="0"/>
        <v>1487.7</v>
      </c>
      <c r="D16" s="7">
        <f t="shared" si="1"/>
        <v>1818.3</v>
      </c>
    </row>
    <row r="17" spans="1:4" ht="13.5" thickBot="1">
      <c r="A17" s="3" t="s">
        <v>8</v>
      </c>
      <c r="B17" s="10">
        <f>SUM(B5:B16)</f>
        <v>45074</v>
      </c>
      <c r="C17" s="10">
        <f>SUM(C5:C16)</f>
        <v>20283.3</v>
      </c>
      <c r="D17" s="10">
        <f>SUM(D5:D16)</f>
        <v>24790.7</v>
      </c>
    </row>
  </sheetData>
  <mergeCells count="2">
    <mergeCell ref="A1:D1"/>
    <mergeCell ref="A2:D2"/>
  </mergeCells>
  <phoneticPr fontId="0" type="noConversion"/>
  <pageMargins left="0.75" right="0.75" top="1" bottom="1" header="0.5" footer="0.5"/>
  <pageSetup orientation="portrait" horizontalDpi="4294967292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Ticket Analysis</vt:lpstr>
      <vt:lpstr>Summary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 Applications Learning</dc:creator>
  <cp:lastModifiedBy>Thomas C. Iannotti</cp:lastModifiedBy>
  <dcterms:created xsi:type="dcterms:W3CDTF">1997-06-10T19:34:51Z</dcterms:created>
  <dcterms:modified xsi:type="dcterms:W3CDTF">2009-01-29T15:04:18Z</dcterms:modified>
</cp:coreProperties>
</file>